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SO\Documents\годовойотчет за 2018год\отчеты за 01.07.2018г\"/>
    </mc:Choice>
  </mc:AlternateContent>
  <bookViews>
    <workbookView xWindow="0" yWindow="2505" windowWidth="15840" windowHeight="3615" activeTab="2"/>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B5" i="1" l="1"/>
  <c r="E5" i="1"/>
  <c r="B6" i="1"/>
  <c r="B7" i="1" s="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3" i="2" s="1"/>
  <c r="E34" i="2"/>
  <c r="E35" i="2"/>
  <c r="E36" i="2"/>
  <c r="E37" i="2"/>
  <c r="B4" i="3"/>
  <c r="B5" i="3"/>
  <c r="B6" i="3" s="1"/>
  <c r="B7" i="3" s="1"/>
  <c r="B8" i="3" s="1"/>
  <c r="B9" i="3" s="1"/>
  <c r="B10" i="3" s="1"/>
  <c r="B11" i="3" s="1"/>
  <c r="B12" i="3" s="1"/>
  <c r="B13" i="3" s="1"/>
  <c r="B14" i="3" s="1"/>
  <c r="B15" i="3" s="1"/>
  <c r="B16" i="3" s="1"/>
  <c r="B17" i="3" s="1"/>
  <c r="B18" i="3" s="1"/>
  <c r="B19" i="3" s="1"/>
  <c r="E14" i="2"/>
  <c r="E8" i="2" l="1"/>
</calcChain>
</file>

<file path=xl/comments1.xml><?xml version="1.0" encoding="utf-8"?>
<comments xmlns="http://schemas.openxmlformats.org/spreadsheetml/2006/main">
  <authors>
    <author>AGoncharov</author>
  </authors>
  <commentList>
    <comment ref="E4" authorId="0" shape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shapeId="0">
      <text>
        <r>
          <rPr>
            <sz val="8"/>
            <color indexed="81"/>
            <rFont val="Tahoma"/>
            <charset val="1"/>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shape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shape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shapeId="0">
      <text>
        <r>
          <rPr>
            <sz val="8"/>
            <color indexed="81"/>
            <rFont val="Tahoma"/>
            <family val="2"/>
            <charset val="204"/>
          </rPr>
          <t xml:space="preserve">Общая сумма наложенных административных штрафов (плановые)
</t>
        </r>
      </text>
    </comment>
    <comment ref="G26" authorId="0" shapeId="0">
      <text>
        <r>
          <rPr>
            <sz val="8"/>
            <color indexed="81"/>
            <rFont val="Tahoma"/>
            <family val="2"/>
            <charset val="204"/>
          </rPr>
          <t xml:space="preserve">Общая сумма наложенных административных штрафов (внеплановые)
</t>
        </r>
      </text>
    </comment>
    <comment ref="F27" authorId="0" shape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shape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shape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shape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shape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shapeId="0">
      <text>
        <r>
          <rPr>
            <sz val="8"/>
            <color indexed="81"/>
            <rFont val="Tahoma"/>
            <family val="2"/>
            <charset val="204"/>
          </rPr>
          <t xml:space="preserve">Общая сумма уплаченных (взысканных) административных штрафов(плановые)
</t>
        </r>
      </text>
    </comment>
    <comment ref="G30" authorId="0" shape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shape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shape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shape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shape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<sst xmlns="http://schemas.openxmlformats.org/spreadsheetml/2006/main" count="159" uniqueCount="82">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</sst>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1"/>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workbookViewId="0">
      <selection activeCell="D20" sqref="D20"/>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66</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24</v>
      </c>
    </row>
    <row r="5" spans="1:5" ht="27" thickBot="1" x14ac:dyDescent="0.3">
      <c r="A5" s="7" t="s">
        <v>80</v>
      </c>
      <c r="B5" s="26">
        <f t="shared" ref="B5:B18" si="0">B4+1</f>
        <v>2</v>
      </c>
      <c r="C5" s="19" t="s">
        <v>3</v>
      </c>
      <c r="D5" s="19">
        <v>642</v>
      </c>
      <c r="E5" s="27">
        <f>E6+E7+SUM(E12:E14)</f>
        <v>3</v>
      </c>
    </row>
    <row r="6" spans="1:5" ht="15.75" thickBot="1" x14ac:dyDescent="0.3">
      <c r="A6" s="4" t="s">
        <v>4</v>
      </c>
      <c r="B6" s="26">
        <f t="shared" si="0"/>
        <v>3</v>
      </c>
      <c r="C6" s="19" t="s">
        <v>3</v>
      </c>
      <c r="D6" s="19">
        <v>642</v>
      </c>
      <c r="E6" s="30"/>
    </row>
    <row r="7" spans="1:5" ht="27" thickBot="1" x14ac:dyDescent="0.3">
      <c r="A7" s="4" t="s">
        <v>5</v>
      </c>
      <c r="B7" s="26">
        <f t="shared" si="0"/>
        <v>4</v>
      </c>
      <c r="C7" s="19" t="s">
        <v>3</v>
      </c>
      <c r="D7" s="19">
        <v>642</v>
      </c>
      <c r="E7" s="30">
        <v>1</v>
      </c>
    </row>
    <row r="8" spans="1:5" ht="52.5" thickBot="1" x14ac:dyDescent="0.3">
      <c r="A8" s="4" t="s">
        <v>6</v>
      </c>
      <c r="B8" s="26">
        <f t="shared" si="0"/>
        <v>5</v>
      </c>
      <c r="C8" s="19" t="s">
        <v>3</v>
      </c>
      <c r="D8" s="19">
        <v>642</v>
      </c>
      <c r="E8" s="30"/>
    </row>
    <row r="9" spans="1:5" ht="52.5" thickBot="1" x14ac:dyDescent="0.3">
      <c r="A9" s="4" t="s">
        <v>7</v>
      </c>
      <c r="B9" s="26">
        <f t="shared" si="0"/>
        <v>6</v>
      </c>
      <c r="C9" s="19" t="s">
        <v>3</v>
      </c>
      <c r="D9" s="19">
        <v>642</v>
      </c>
      <c r="E9" s="30"/>
    </row>
    <row r="10" spans="1:5" ht="15.75" thickBot="1" x14ac:dyDescent="0.3">
      <c r="A10" s="4" t="s">
        <v>8</v>
      </c>
      <c r="B10" s="26">
        <f t="shared" si="0"/>
        <v>7</v>
      </c>
      <c r="C10" s="19" t="s">
        <v>3</v>
      </c>
      <c r="D10" s="19">
        <v>642</v>
      </c>
      <c r="E10" s="30"/>
    </row>
    <row r="11" spans="1:5" ht="15.75" thickBot="1" x14ac:dyDescent="0.3">
      <c r="A11" s="4" t="s">
        <v>9</v>
      </c>
      <c r="B11" s="26">
        <f t="shared" si="0"/>
        <v>8</v>
      </c>
      <c r="C11" s="19" t="s">
        <v>3</v>
      </c>
      <c r="D11" s="19">
        <v>642</v>
      </c>
      <c r="E11" s="30"/>
    </row>
    <row r="12" spans="1:5" ht="31.5" customHeight="1" thickBot="1" x14ac:dyDescent="0.3">
      <c r="A12" s="4" t="s">
        <v>18</v>
      </c>
      <c r="B12" s="26">
        <f t="shared" si="0"/>
        <v>9</v>
      </c>
      <c r="C12" s="19" t="s">
        <v>3</v>
      </c>
      <c r="D12" s="19">
        <v>642</v>
      </c>
      <c r="E12" s="30"/>
    </row>
    <row r="13" spans="1:5" ht="27" thickBot="1" x14ac:dyDescent="0.3">
      <c r="A13" s="4" t="s">
        <v>19</v>
      </c>
      <c r="B13" s="26">
        <f t="shared" si="0"/>
        <v>10</v>
      </c>
      <c r="C13" s="19" t="s">
        <v>3</v>
      </c>
      <c r="D13" s="19">
        <v>642</v>
      </c>
      <c r="E13" s="30">
        <v>2</v>
      </c>
    </row>
    <row r="14" spans="1:5" ht="15.75" thickBot="1" x14ac:dyDescent="0.3">
      <c r="A14" s="7" t="s">
        <v>10</v>
      </c>
      <c r="B14" s="26">
        <f t="shared" si="0"/>
        <v>11</v>
      </c>
      <c r="C14" s="19" t="s">
        <v>3</v>
      </c>
      <c r="D14" s="19">
        <v>642</v>
      </c>
      <c r="E14" s="30"/>
    </row>
    <row r="15" spans="1:5" ht="27" thickBot="1" x14ac:dyDescent="0.3">
      <c r="A15" s="7" t="s">
        <v>11</v>
      </c>
      <c r="B15" s="26">
        <f t="shared" si="0"/>
        <v>12</v>
      </c>
      <c r="C15" s="19" t="s">
        <v>3</v>
      </c>
      <c r="D15" s="19">
        <v>642</v>
      </c>
      <c r="E15" s="30">
        <v>2</v>
      </c>
    </row>
    <row r="16" spans="1:5" ht="15.75" thickBot="1" x14ac:dyDescent="0.3">
      <c r="A16" s="4" t="s">
        <v>12</v>
      </c>
      <c r="B16" s="26">
        <f t="shared" si="0"/>
        <v>13</v>
      </c>
      <c r="C16" s="19" t="s">
        <v>3</v>
      </c>
      <c r="D16" s="19">
        <v>642</v>
      </c>
      <c r="E16" s="30">
        <v>2</v>
      </c>
    </row>
    <row r="17" spans="1:5" ht="15.75" thickBot="1" x14ac:dyDescent="0.3">
      <c r="A17" s="7" t="s">
        <v>13</v>
      </c>
      <c r="B17" s="26">
        <f t="shared" si="0"/>
        <v>14</v>
      </c>
      <c r="C17" s="19" t="s">
        <v>3</v>
      </c>
      <c r="D17" s="19">
        <v>642</v>
      </c>
      <c r="E17" s="30">
        <v>24</v>
      </c>
    </row>
    <row r="18" spans="1:5" ht="15.75" thickBot="1" x14ac:dyDescent="0.3">
      <c r="A18" s="7" t="s">
        <v>14</v>
      </c>
      <c r="B18" s="11">
        <f t="shared" si="0"/>
        <v>15</v>
      </c>
      <c r="C18" s="19" t="s">
        <v>3</v>
      </c>
      <c r="D18" s="2">
        <v>642</v>
      </c>
      <c r="E18" s="30">
        <v>11</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workbookViewId="0">
      <selection activeCell="I5" sqref="I5"/>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67</v>
      </c>
      <c r="B1" s="36"/>
      <c r="C1" s="36"/>
      <c r="D1" s="36"/>
      <c r="E1" s="36"/>
      <c r="F1" s="36"/>
      <c r="G1" s="37"/>
    </row>
    <row r="2" spans="1:7" x14ac:dyDescent="0.25">
      <c r="A2" s="38" t="s">
        <v>0</v>
      </c>
      <c r="B2" s="40" t="s">
        <v>68</v>
      </c>
      <c r="C2" s="42" t="s">
        <v>69</v>
      </c>
      <c r="D2" s="42" t="s">
        <v>70</v>
      </c>
      <c r="E2" s="42" t="s">
        <v>71</v>
      </c>
      <c r="F2" s="45" t="s">
        <v>72</v>
      </c>
      <c r="G2" s="46"/>
    </row>
    <row r="3" spans="1:7" ht="30.75" thickBot="1" x14ac:dyDescent="0.3">
      <c r="A3" s="39"/>
      <c r="B3" s="41"/>
      <c r="C3" s="43"/>
      <c r="D3" s="43"/>
      <c r="E3" s="44"/>
      <c r="F3" s="10" t="s">
        <v>74</v>
      </c>
      <c r="G3" s="10" t="s">
        <v>73</v>
      </c>
    </row>
    <row r="4" spans="1:7" ht="27" thickBot="1" x14ac:dyDescent="0.3">
      <c r="A4" s="7" t="s">
        <v>20</v>
      </c>
      <c r="B4" s="26">
        <v>16</v>
      </c>
      <c r="C4" s="19" t="s">
        <v>3</v>
      </c>
      <c r="D4" s="26">
        <v>642</v>
      </c>
      <c r="E4" s="30">
        <v>8</v>
      </c>
      <c r="F4" s="23" t="s">
        <v>81</v>
      </c>
      <c r="G4" s="23" t="s">
        <v>81</v>
      </c>
    </row>
    <row r="5" spans="1:7" ht="90.75" thickBot="1" x14ac:dyDescent="0.3">
      <c r="A5" s="7" t="s">
        <v>21</v>
      </c>
      <c r="B5" s="29">
        <f t="shared" ref="B5:B37" si="0">B4+1</f>
        <v>17</v>
      </c>
      <c r="C5" s="19" t="s">
        <v>3</v>
      </c>
      <c r="D5" s="26">
        <v>642</v>
      </c>
      <c r="E5" s="30"/>
      <c r="F5" s="23" t="s">
        <v>81</v>
      </c>
      <c r="G5" s="23" t="s">
        <v>81</v>
      </c>
    </row>
    <row r="6" spans="1:7" ht="90.75" thickBot="1" x14ac:dyDescent="0.3">
      <c r="A6" s="7" t="s">
        <v>22</v>
      </c>
      <c r="B6" s="29">
        <f t="shared" si="0"/>
        <v>18</v>
      </c>
      <c r="C6" s="19" t="s">
        <v>3</v>
      </c>
      <c r="D6" s="26">
        <v>642</v>
      </c>
      <c r="E6" s="30"/>
      <c r="F6" s="23" t="s">
        <v>81</v>
      </c>
      <c r="G6" s="23" t="s">
        <v>81</v>
      </c>
    </row>
    <row r="7" spans="1:7" ht="27" thickBot="1" x14ac:dyDescent="0.3">
      <c r="A7" s="7" t="s">
        <v>23</v>
      </c>
      <c r="B7" s="29">
        <f t="shared" si="0"/>
        <v>19</v>
      </c>
      <c r="C7" s="19" t="s">
        <v>3</v>
      </c>
      <c r="D7" s="26">
        <v>642</v>
      </c>
      <c r="E7" s="24">
        <f t="shared" ref="E7:E37" si="1">F7+G7</f>
        <v>8</v>
      </c>
      <c r="F7" s="30">
        <v>7</v>
      </c>
      <c r="G7" s="30">
        <v>1</v>
      </c>
    </row>
    <row r="8" spans="1:7" ht="15.75" thickBot="1" x14ac:dyDescent="0.3">
      <c r="A8" s="7" t="s">
        <v>78</v>
      </c>
      <c r="B8" s="29">
        <f t="shared" si="0"/>
        <v>20</v>
      </c>
      <c r="C8" s="19" t="s">
        <v>3</v>
      </c>
      <c r="D8" s="26">
        <v>642</v>
      </c>
      <c r="E8" s="24">
        <f t="shared" si="1"/>
        <v>876.2</v>
      </c>
      <c r="F8" s="24">
        <f>SUM(F9:F11)</f>
        <v>417.9</v>
      </c>
      <c r="G8" s="24">
        <f>SUM( G9:G11)</f>
        <v>458.3</v>
      </c>
    </row>
    <row r="9" spans="1:7" ht="15.75" thickBot="1" x14ac:dyDescent="0.3">
      <c r="A9" s="4" t="s">
        <v>24</v>
      </c>
      <c r="B9" s="29">
        <f t="shared" si="0"/>
        <v>21</v>
      </c>
      <c r="C9" s="19" t="s">
        <v>3</v>
      </c>
      <c r="D9" s="26">
        <v>642</v>
      </c>
      <c r="E9" s="25">
        <f t="shared" si="1"/>
        <v>876.2</v>
      </c>
      <c r="F9" s="30">
        <v>417.9</v>
      </c>
      <c r="G9" s="30">
        <v>458.3</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0</v>
      </c>
      <c r="F12" s="30">
        <v>0</v>
      </c>
      <c r="G12" s="30">
        <v>0</v>
      </c>
    </row>
    <row r="13" spans="1:7" ht="27" thickBot="1" x14ac:dyDescent="0.3">
      <c r="A13" s="7" t="s">
        <v>28</v>
      </c>
      <c r="B13" s="29">
        <f t="shared" si="0"/>
        <v>25</v>
      </c>
      <c r="C13" s="19" t="s">
        <v>3</v>
      </c>
      <c r="D13" s="26">
        <v>642</v>
      </c>
      <c r="E13" s="25">
        <f t="shared" si="1"/>
        <v>0</v>
      </c>
      <c r="F13" s="30">
        <v>0</v>
      </c>
      <c r="G13" s="30">
        <v>0</v>
      </c>
    </row>
    <row r="14" spans="1:7" ht="27" thickBot="1" x14ac:dyDescent="0.3">
      <c r="A14" s="7" t="s">
        <v>79</v>
      </c>
      <c r="B14" s="29">
        <f t="shared" si="0"/>
        <v>26</v>
      </c>
      <c r="C14" s="19" t="s">
        <v>3</v>
      </c>
      <c r="D14" s="26">
        <v>642</v>
      </c>
      <c r="E14" s="31">
        <f t="shared" si="1"/>
        <v>0</v>
      </c>
      <c r="F14" s="24">
        <f>SUM(F15:F22)</f>
        <v>0</v>
      </c>
      <c r="G14" s="25">
        <f>SUM(G15:G22)</f>
        <v>0</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0</v>
      </c>
      <c r="F21" s="30">
        <v>0</v>
      </c>
      <c r="G21" s="30">
        <v>0</v>
      </c>
    </row>
    <row r="22" spans="1:7" ht="15.75" thickBot="1" x14ac:dyDescent="0.3">
      <c r="A22" s="4" t="s">
        <v>36</v>
      </c>
      <c r="B22" s="29">
        <f t="shared" si="0"/>
        <v>34</v>
      </c>
      <c r="C22" s="19" t="s">
        <v>3</v>
      </c>
      <c r="D22" s="26">
        <v>642</v>
      </c>
      <c r="E22" s="25">
        <f t="shared" si="1"/>
        <v>0</v>
      </c>
      <c r="F22" s="30">
        <v>0</v>
      </c>
      <c r="G22" s="30">
        <v>0</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0</v>
      </c>
      <c r="F25" s="30">
        <v>0</v>
      </c>
      <c r="G25" s="30">
        <v>0</v>
      </c>
    </row>
    <row r="26" spans="1:7" ht="15.75" thickBot="1" x14ac:dyDescent="0.3">
      <c r="A26" s="7" t="s">
        <v>40</v>
      </c>
      <c r="B26" s="29">
        <f t="shared" si="0"/>
        <v>38</v>
      </c>
      <c r="C26" s="19" t="s">
        <v>41</v>
      </c>
      <c r="D26" s="26">
        <v>384</v>
      </c>
      <c r="E26" s="25">
        <f t="shared" si="1"/>
        <v>0</v>
      </c>
      <c r="F26" s="30">
        <v>0</v>
      </c>
      <c r="G26" s="30">
        <v>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0</v>
      </c>
      <c r="F29" s="30">
        <v>0</v>
      </c>
      <c r="G29" s="30">
        <v>0</v>
      </c>
    </row>
    <row r="30" spans="1:7" ht="15.75" thickBot="1" x14ac:dyDescent="0.3">
      <c r="A30" s="7" t="s">
        <v>42</v>
      </c>
      <c r="B30" s="29">
        <f t="shared" si="0"/>
        <v>42</v>
      </c>
      <c r="C30" s="19" t="s">
        <v>41</v>
      </c>
      <c r="D30" s="26">
        <v>384</v>
      </c>
      <c r="E30" s="25">
        <f t="shared" si="1"/>
        <v>0</v>
      </c>
      <c r="F30" s="30">
        <v>0</v>
      </c>
      <c r="G30" s="30"/>
    </row>
    <row r="31" spans="1:7" ht="31.5" customHeight="1" thickBot="1" x14ac:dyDescent="0.3">
      <c r="A31" s="7" t="s">
        <v>43</v>
      </c>
      <c r="B31" s="29">
        <f t="shared" si="0"/>
        <v>43</v>
      </c>
      <c r="C31" s="19" t="s">
        <v>3</v>
      </c>
      <c r="D31" s="26">
        <v>642</v>
      </c>
      <c r="E31" s="25">
        <f t="shared" si="1"/>
        <v>1</v>
      </c>
      <c r="F31" s="30">
        <v>1</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0</v>
      </c>
      <c r="F36" s="30">
        <v>0</v>
      </c>
      <c r="G36" s="30">
        <v>0</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tabSelected="1" workbookViewId="0">
      <selection activeCell="E19" sqref="E19"/>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75</v>
      </c>
      <c r="B1" s="33"/>
      <c r="C1" s="33"/>
      <c r="D1" s="33"/>
      <c r="E1" s="34"/>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39</v>
      </c>
    </row>
    <row r="4" spans="1:5" ht="27" thickBot="1" x14ac:dyDescent="0.3">
      <c r="A4" s="7" t="s">
        <v>50</v>
      </c>
      <c r="B4" s="28">
        <f t="shared" ref="B4:B19" si="0">B3+1</f>
        <v>51</v>
      </c>
      <c r="C4" s="19" t="s">
        <v>3</v>
      </c>
      <c r="D4" s="28">
        <v>642</v>
      </c>
      <c r="E4" s="30">
        <v>17</v>
      </c>
    </row>
    <row r="5" spans="1:5" ht="15.75" thickBot="1" x14ac:dyDescent="0.3">
      <c r="A5" s="7" t="s">
        <v>51</v>
      </c>
      <c r="B5" s="28">
        <f t="shared" si="0"/>
        <v>52</v>
      </c>
      <c r="C5" s="19" t="s">
        <v>3</v>
      </c>
      <c r="D5" s="28">
        <v>642</v>
      </c>
      <c r="E5" s="30">
        <v>34</v>
      </c>
    </row>
    <row r="6" spans="1:5" ht="31.5" customHeight="1" thickBot="1" x14ac:dyDescent="0.3">
      <c r="A6" s="18" t="s">
        <v>52</v>
      </c>
      <c r="B6" s="28">
        <f t="shared" si="0"/>
        <v>53</v>
      </c>
      <c r="C6" s="19" t="s">
        <v>3</v>
      </c>
      <c r="D6" s="28">
        <v>642</v>
      </c>
      <c r="E6" s="30"/>
    </row>
    <row r="7" spans="1:5" ht="15.75" thickBot="1" x14ac:dyDescent="0.3">
      <c r="A7" s="7" t="s">
        <v>53</v>
      </c>
      <c r="B7" s="28">
        <f t="shared" si="0"/>
        <v>54</v>
      </c>
      <c r="C7" s="19" t="s">
        <v>3</v>
      </c>
      <c r="D7" s="28">
        <v>642</v>
      </c>
      <c r="E7" s="30">
        <v>1</v>
      </c>
    </row>
    <row r="8" spans="1:5" ht="15.75" thickBot="1" x14ac:dyDescent="0.3">
      <c r="A8" s="4" t="s">
        <v>54</v>
      </c>
      <c r="B8" s="28">
        <f t="shared" si="0"/>
        <v>55</v>
      </c>
      <c r="C8" s="19" t="s">
        <v>3</v>
      </c>
      <c r="D8" s="28">
        <v>642</v>
      </c>
      <c r="E8" s="30"/>
    </row>
    <row r="9" spans="1:5" ht="15.75" thickBot="1" x14ac:dyDescent="0.3">
      <c r="A9" s="7" t="s">
        <v>55</v>
      </c>
      <c r="B9" s="28">
        <f t="shared" si="0"/>
        <v>56</v>
      </c>
      <c r="C9" s="19" t="s">
        <v>3</v>
      </c>
      <c r="D9" s="28">
        <v>642</v>
      </c>
      <c r="E9" s="30"/>
    </row>
    <row r="10" spans="1:5" ht="15.75" thickBot="1" x14ac:dyDescent="0.3">
      <c r="A10" s="7" t="s">
        <v>56</v>
      </c>
      <c r="B10" s="28">
        <f t="shared" si="0"/>
        <v>57</v>
      </c>
      <c r="C10" s="19" t="s">
        <v>3</v>
      </c>
      <c r="D10" s="28">
        <v>642</v>
      </c>
      <c r="E10" s="30"/>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3</v>
      </c>
    </row>
    <row r="13" spans="1:5" ht="15.75" thickBot="1" x14ac:dyDescent="0.3">
      <c r="A13" s="4" t="s">
        <v>59</v>
      </c>
      <c r="B13" s="28">
        <f t="shared" si="0"/>
        <v>60</v>
      </c>
      <c r="C13" s="19" t="s">
        <v>3</v>
      </c>
      <c r="D13" s="28">
        <v>642</v>
      </c>
      <c r="E13" s="30">
        <v>3</v>
      </c>
    </row>
    <row r="14" spans="1:5" ht="27" thickBot="1" x14ac:dyDescent="0.3">
      <c r="A14" s="7" t="s">
        <v>60</v>
      </c>
      <c r="B14" s="28">
        <f t="shared" si="0"/>
        <v>61</v>
      </c>
      <c r="C14" s="19" t="s">
        <v>76</v>
      </c>
      <c r="D14" s="28">
        <v>384</v>
      </c>
      <c r="E14" s="30">
        <v>0</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Пользователь</cp:lastModifiedBy>
  <dcterms:created xsi:type="dcterms:W3CDTF">2012-01-23T13:34:39Z</dcterms:created>
  <dcterms:modified xsi:type="dcterms:W3CDTF">2018-06-09T03:15:41Z</dcterms:modified>
</cp:coreProperties>
</file>