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O\Documents\АКТ КАЧЫК\"/>
    </mc:Choice>
  </mc:AlternateContent>
  <bookViews>
    <workbookView xWindow="120" yWindow="45" windowWidth="17055" windowHeight="109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5" i="1" l="1"/>
  <c r="E25" i="1"/>
</calcChain>
</file>

<file path=xl/sharedStrings.xml><?xml version="1.0" encoding="utf-8"?>
<sst xmlns="http://schemas.openxmlformats.org/spreadsheetml/2006/main" count="66" uniqueCount="61">
  <si>
    <t>отработанные</t>
  </si>
  <si>
    <t>дни</t>
  </si>
  <si>
    <t>часы</t>
  </si>
  <si>
    <t>оклад</t>
  </si>
  <si>
    <t>итого:</t>
  </si>
  <si>
    <t>надбавки</t>
  </si>
  <si>
    <t>Всего</t>
  </si>
  <si>
    <t>в м-ц</t>
  </si>
  <si>
    <t>испол</t>
  </si>
  <si>
    <t>лист</t>
  </si>
  <si>
    <t>НДФЛ</t>
  </si>
  <si>
    <t>Сумма к</t>
  </si>
  <si>
    <t>выдаче</t>
  </si>
  <si>
    <t xml:space="preserve">   месяцы 2017 год</t>
  </si>
  <si>
    <t>январь</t>
  </si>
  <si>
    <t>февраль</t>
  </si>
  <si>
    <t>аванс</t>
  </si>
  <si>
    <t>март</t>
  </si>
  <si>
    <t>апрель</t>
  </si>
  <si>
    <t>май</t>
  </si>
  <si>
    <t>июнь</t>
  </si>
  <si>
    <t>3дня</t>
  </si>
  <si>
    <t>01.06. по 03.06.</t>
  </si>
  <si>
    <t>2дня</t>
  </si>
  <si>
    <t>04.06. по 05.06.</t>
  </si>
  <si>
    <t>06.06. по 03.07.</t>
  </si>
  <si>
    <t>04.07. по 20.07.</t>
  </si>
  <si>
    <t>21.07. по 14.08.</t>
  </si>
  <si>
    <t>15.08. по 07.09.</t>
  </si>
  <si>
    <t>08.09. по 28.09.</t>
  </si>
  <si>
    <t>29.09 по 28.10.</t>
  </si>
  <si>
    <t>29.10. по 20.11.</t>
  </si>
  <si>
    <t>30.01. № 748790</t>
  </si>
  <si>
    <t>ав 28.02.№843592</t>
  </si>
  <si>
    <t>26.05.№ 249323</t>
  </si>
  <si>
    <t>26.07.2017  сумма 3209,47</t>
  </si>
  <si>
    <t>30.08.2017 сумма 1495,07</t>
  </si>
  <si>
    <t>27.09.2017 сумма 2104,53</t>
  </si>
  <si>
    <t>27.10.2017 сумма 2444,59</t>
  </si>
  <si>
    <t>13.12.2017 сумма  700,0</t>
  </si>
  <si>
    <t>месяцы временн.нетр</t>
  </si>
  <si>
    <t>период</t>
  </si>
  <si>
    <t>нач-но</t>
  </si>
  <si>
    <t>ндфл</t>
  </si>
  <si>
    <t xml:space="preserve">сумма </t>
  </si>
  <si>
    <t xml:space="preserve">перечисленные суммы </t>
  </si>
  <si>
    <t>июнь-июль</t>
  </si>
  <si>
    <t>июль</t>
  </si>
  <si>
    <t>июль-август</t>
  </si>
  <si>
    <t>август -сентябрь</t>
  </si>
  <si>
    <t>сентябрь</t>
  </si>
  <si>
    <t>сентябрь-октябрь</t>
  </si>
  <si>
    <t>октябрь-ноябрь</t>
  </si>
  <si>
    <t>Итого:</t>
  </si>
  <si>
    <t>ИТОГО:</t>
  </si>
  <si>
    <t xml:space="preserve">27.03.№37957 </t>
  </si>
  <si>
    <t xml:space="preserve">24.04 №130428 </t>
  </si>
  <si>
    <t>перечислено  на</t>
  </si>
  <si>
    <t>расчетный счет</t>
  </si>
  <si>
    <t>х</t>
  </si>
  <si>
    <t>Приложение 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</si>
</sst>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Fill="1" applyBorder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0" xfId="0" applyFont="1" applyBorder="1"/>
    <xf numFmtId="0" fontId="0" fillId="0" borderId="11" xfId="0" applyBorder="1"/>
    <xf numFmtId="0" fontId="1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0" borderId="3" xfId="0" applyFont="1" applyBorder="1"/>
    <xf numFmtId="9" fontId="1" fillId="0" borderId="1" xfId="0" applyNumberFormat="1" applyFont="1" applyBorder="1"/>
    <xf numFmtId="0" fontId="1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P18" sqref="P18"/>
    </sheetView>
  </sheetViews>
  <sheetFormatPr defaultRowHeight="15" x14ac:dyDescent="0.25"/>
  <cols>
    <col min="1" max="1" width="20.7109375" customWidth="1"/>
    <col min="2" max="2" width="4.85546875" customWidth="1"/>
    <col min="3" max="3" width="5.140625" customWidth="1"/>
    <col min="4" max="4" width="8.7109375" customWidth="1"/>
    <col min="5" max="6" width="6" customWidth="1"/>
    <col min="7" max="7" width="7" customWidth="1"/>
    <col min="8" max="8" width="6.7109375" customWidth="1"/>
    <col min="10" max="10" width="5.85546875" customWidth="1"/>
    <col min="11" max="11" width="5.5703125" customWidth="1"/>
    <col min="12" max="12" width="0.140625" hidden="1" customWidth="1"/>
    <col min="13" max="13" width="8.28515625" customWidth="1"/>
    <col min="14" max="14" width="17.5703125" customWidth="1"/>
    <col min="15" max="15" width="0.140625" customWidth="1"/>
  </cols>
  <sheetData>
    <row r="1" spans="1:14" x14ac:dyDescent="0.25">
      <c r="N1" t="s">
        <v>60</v>
      </c>
    </row>
    <row r="3" spans="1:14" x14ac:dyDescent="0.25">
      <c r="A3" s="21" t="s">
        <v>13</v>
      </c>
      <c r="B3" s="13" t="s">
        <v>0</v>
      </c>
      <c r="C3" s="14"/>
      <c r="D3" s="21" t="s">
        <v>3</v>
      </c>
      <c r="E3" s="21" t="s">
        <v>4</v>
      </c>
      <c r="F3" s="13" t="s">
        <v>5</v>
      </c>
      <c r="G3" s="14"/>
      <c r="H3" s="21" t="s">
        <v>6</v>
      </c>
      <c r="I3" s="21" t="s">
        <v>8</v>
      </c>
      <c r="J3" s="21" t="s">
        <v>10</v>
      </c>
      <c r="K3" s="22" t="s">
        <v>16</v>
      </c>
      <c r="L3" s="22"/>
      <c r="M3" s="22" t="s">
        <v>11</v>
      </c>
      <c r="N3" s="22" t="s">
        <v>57</v>
      </c>
    </row>
    <row r="4" spans="1:14" x14ac:dyDescent="0.25">
      <c r="A4" s="23"/>
      <c r="B4" s="12" t="s">
        <v>1</v>
      </c>
      <c r="C4" s="12" t="s">
        <v>2</v>
      </c>
      <c r="D4" s="23"/>
      <c r="E4" s="23"/>
      <c r="F4" s="24">
        <v>0.4</v>
      </c>
      <c r="G4" s="24">
        <v>0.5</v>
      </c>
      <c r="H4" s="23" t="s">
        <v>7</v>
      </c>
      <c r="I4" s="23" t="s">
        <v>9</v>
      </c>
      <c r="J4" s="23"/>
      <c r="K4" s="25"/>
      <c r="L4" s="25"/>
      <c r="M4" s="25" t="s">
        <v>12</v>
      </c>
      <c r="N4" s="25" t="s">
        <v>58</v>
      </c>
    </row>
    <row r="5" spans="1:14" x14ac:dyDescent="0.25">
      <c r="A5" s="4" t="s">
        <v>14</v>
      </c>
      <c r="B5" s="4">
        <v>17</v>
      </c>
      <c r="C5" s="4">
        <v>123</v>
      </c>
      <c r="D5" s="4">
        <v>2943</v>
      </c>
      <c r="E5" s="4">
        <v>2943</v>
      </c>
      <c r="F5" s="4">
        <v>1177.2</v>
      </c>
      <c r="G5" s="4">
        <v>1471.5</v>
      </c>
      <c r="H5" s="4">
        <v>5591.7</v>
      </c>
      <c r="I5" s="4">
        <v>1699.63</v>
      </c>
      <c r="J5" s="4">
        <v>727</v>
      </c>
      <c r="K5" s="4"/>
      <c r="L5" s="1"/>
      <c r="M5" s="6">
        <v>3165.07</v>
      </c>
      <c r="N5" s="2" t="s">
        <v>32</v>
      </c>
    </row>
    <row r="6" spans="1:14" x14ac:dyDescent="0.25">
      <c r="A6" s="4" t="s">
        <v>15</v>
      </c>
      <c r="B6" s="4">
        <v>18</v>
      </c>
      <c r="C6" s="4">
        <v>129</v>
      </c>
      <c r="D6" s="4">
        <v>2943</v>
      </c>
      <c r="E6" s="4">
        <v>2943</v>
      </c>
      <c r="F6" s="4">
        <v>1177.2</v>
      </c>
      <c r="G6" s="4">
        <v>1471.5</v>
      </c>
      <c r="H6" s="4">
        <v>5591.7</v>
      </c>
      <c r="I6" s="4">
        <v>1699.62</v>
      </c>
      <c r="J6" s="4">
        <v>727</v>
      </c>
      <c r="K6" s="4">
        <v>1338.67</v>
      </c>
      <c r="L6" s="4"/>
      <c r="M6" s="2">
        <v>1826.41</v>
      </c>
      <c r="N6" s="2" t="s">
        <v>33</v>
      </c>
    </row>
    <row r="7" spans="1:14" x14ac:dyDescent="0.25">
      <c r="A7" s="4" t="s">
        <v>17</v>
      </c>
      <c r="B7" s="4">
        <v>22</v>
      </c>
      <c r="C7" s="4">
        <v>158</v>
      </c>
      <c r="D7" s="4">
        <v>2943</v>
      </c>
      <c r="E7" s="4">
        <v>2943</v>
      </c>
      <c r="F7" s="4">
        <v>1177.2</v>
      </c>
      <c r="G7" s="4">
        <v>1471.5</v>
      </c>
      <c r="H7" s="4">
        <v>5591.7</v>
      </c>
      <c r="I7" s="4">
        <v>200</v>
      </c>
      <c r="J7" s="4">
        <v>727</v>
      </c>
      <c r="K7" s="4"/>
      <c r="L7" s="4"/>
      <c r="M7" s="2">
        <v>4664.7</v>
      </c>
      <c r="N7" s="2" t="s">
        <v>55</v>
      </c>
    </row>
    <row r="8" spans="1:14" x14ac:dyDescent="0.25">
      <c r="A8" s="4" t="s">
        <v>18</v>
      </c>
      <c r="B8" s="4">
        <v>20</v>
      </c>
      <c r="C8" s="4">
        <v>144</v>
      </c>
      <c r="D8" s="4">
        <v>2943</v>
      </c>
      <c r="E8" s="4">
        <v>2943</v>
      </c>
      <c r="F8" s="4">
        <v>1177.2</v>
      </c>
      <c r="G8" s="4">
        <v>1471.5</v>
      </c>
      <c r="H8" s="4">
        <v>5591.7</v>
      </c>
      <c r="I8" s="4"/>
      <c r="J8" s="4">
        <v>727</v>
      </c>
      <c r="K8" s="4">
        <v>2600</v>
      </c>
      <c r="L8" s="4"/>
      <c r="M8" s="2">
        <v>2264.6999999999998</v>
      </c>
      <c r="N8" s="2" t="s">
        <v>56</v>
      </c>
    </row>
    <row r="9" spans="1:14" x14ac:dyDescent="0.25">
      <c r="A9" s="4" t="s">
        <v>19</v>
      </c>
      <c r="B9" s="4">
        <v>19</v>
      </c>
      <c r="C9" s="4">
        <v>136</v>
      </c>
      <c r="D9" s="4">
        <v>2943</v>
      </c>
      <c r="E9" s="4">
        <v>2943</v>
      </c>
      <c r="F9" s="4">
        <v>1177.2</v>
      </c>
      <c r="G9" s="4">
        <v>1471.5</v>
      </c>
      <c r="H9" s="4">
        <v>5591.7</v>
      </c>
      <c r="I9" s="4"/>
      <c r="J9" s="4">
        <v>727</v>
      </c>
      <c r="K9" s="4"/>
      <c r="L9" s="4"/>
      <c r="M9" s="2">
        <v>4864.7</v>
      </c>
      <c r="N9" s="2" t="s">
        <v>34</v>
      </c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N10" s="2"/>
    </row>
    <row r="11" spans="1:14" x14ac:dyDescent="0.25">
      <c r="A11" s="12" t="s">
        <v>54</v>
      </c>
      <c r="B11" s="17" t="s">
        <v>59</v>
      </c>
      <c r="C11" s="17" t="s">
        <v>59</v>
      </c>
      <c r="D11" s="12">
        <v>14715</v>
      </c>
      <c r="E11" s="12">
        <v>14715</v>
      </c>
      <c r="F11" s="12">
        <v>5885</v>
      </c>
      <c r="G11" s="12">
        <v>7360</v>
      </c>
      <c r="H11" s="12">
        <v>27958.5</v>
      </c>
      <c r="I11" s="12">
        <v>3599.25</v>
      </c>
      <c r="J11" s="12">
        <v>3635</v>
      </c>
      <c r="K11" s="12">
        <v>3938.67</v>
      </c>
      <c r="L11" s="12"/>
      <c r="M11" s="12">
        <v>16785.580000000002</v>
      </c>
      <c r="N11" s="18" t="s">
        <v>59</v>
      </c>
    </row>
    <row r="12" spans="1:14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4" x14ac:dyDescent="0.25">
      <c r="A14" s="12" t="s">
        <v>40</v>
      </c>
      <c r="B14" s="13"/>
      <c r="C14" s="13"/>
      <c r="D14" s="14" t="s">
        <v>41</v>
      </c>
      <c r="E14" s="14" t="s">
        <v>42</v>
      </c>
      <c r="F14" s="12" t="s">
        <v>43</v>
      </c>
      <c r="G14" s="12" t="s">
        <v>44</v>
      </c>
      <c r="H14" s="13"/>
      <c r="I14" s="13" t="s">
        <v>45</v>
      </c>
      <c r="J14" s="15"/>
      <c r="K14" s="14"/>
      <c r="L14" s="15"/>
      <c r="M14" s="14"/>
    </row>
    <row r="15" spans="1:14" x14ac:dyDescent="0.25">
      <c r="A15" s="4" t="s">
        <v>20</v>
      </c>
      <c r="B15" s="2" t="s">
        <v>21</v>
      </c>
      <c r="C15" s="6" t="s">
        <v>22</v>
      </c>
      <c r="D15" s="9"/>
      <c r="E15" s="11">
        <v>1035.6400000000001</v>
      </c>
      <c r="F15" s="4">
        <v>135</v>
      </c>
      <c r="G15" s="4">
        <v>900.64</v>
      </c>
      <c r="H15" s="2"/>
      <c r="I15" s="2" t="s">
        <v>35</v>
      </c>
      <c r="J15" s="10"/>
      <c r="K15" s="3"/>
      <c r="L15" s="10"/>
      <c r="M15" s="3"/>
    </row>
    <row r="16" spans="1:14" x14ac:dyDescent="0.25">
      <c r="A16" s="4" t="s">
        <v>20</v>
      </c>
      <c r="B16" s="2" t="s">
        <v>23</v>
      </c>
      <c r="C16" s="2" t="s">
        <v>24</v>
      </c>
      <c r="D16" s="3"/>
      <c r="E16" s="11">
        <v>690.42</v>
      </c>
      <c r="F16" s="4">
        <v>90</v>
      </c>
      <c r="G16" s="4">
        <v>600.41999999999996</v>
      </c>
      <c r="H16" s="2"/>
      <c r="I16" s="2" t="s">
        <v>36</v>
      </c>
      <c r="J16" s="10"/>
      <c r="K16" s="3"/>
      <c r="L16" s="10"/>
      <c r="M16" s="3"/>
    </row>
    <row r="17" spans="1:13" x14ac:dyDescent="0.25">
      <c r="A17" s="4" t="s">
        <v>46</v>
      </c>
      <c r="B17" s="2">
        <v>28</v>
      </c>
      <c r="C17" s="2" t="s">
        <v>25</v>
      </c>
      <c r="D17" s="3"/>
      <c r="E17" s="11">
        <v>9665.94</v>
      </c>
      <c r="F17" s="4">
        <v>1257</v>
      </c>
      <c r="G17" s="4">
        <v>8408.94</v>
      </c>
      <c r="H17" s="2"/>
      <c r="I17" s="2" t="s">
        <v>37</v>
      </c>
      <c r="J17" s="10"/>
      <c r="K17" s="3"/>
      <c r="L17" s="10"/>
      <c r="M17" s="3"/>
    </row>
    <row r="18" spans="1:13" x14ac:dyDescent="0.25">
      <c r="A18" s="4" t="s">
        <v>47</v>
      </c>
      <c r="B18" s="2">
        <v>17</v>
      </c>
      <c r="C18" s="2" t="s">
        <v>26</v>
      </c>
      <c r="D18" s="3"/>
      <c r="E18" s="11">
        <v>5868.6</v>
      </c>
      <c r="F18" s="4">
        <v>763</v>
      </c>
      <c r="G18" s="4">
        <v>5105.6000000000004</v>
      </c>
      <c r="H18" s="2"/>
      <c r="I18" s="2" t="s">
        <v>38</v>
      </c>
      <c r="J18" s="10"/>
      <c r="K18" s="3"/>
      <c r="L18" s="10"/>
      <c r="M18" s="3"/>
    </row>
    <row r="19" spans="1:13" x14ac:dyDescent="0.25">
      <c r="A19" s="4" t="s">
        <v>48</v>
      </c>
      <c r="B19" s="2">
        <v>25</v>
      </c>
      <c r="C19" s="2" t="s">
        <v>27</v>
      </c>
      <c r="D19" s="3"/>
      <c r="E19" s="11">
        <v>8630.2999999999993</v>
      </c>
      <c r="F19" s="4">
        <v>1122</v>
      </c>
      <c r="G19" s="4">
        <v>7508.3</v>
      </c>
      <c r="H19" s="2"/>
      <c r="I19" s="5" t="s">
        <v>39</v>
      </c>
      <c r="J19" s="16"/>
      <c r="K19" s="8"/>
      <c r="L19" s="16"/>
      <c r="M19" s="8"/>
    </row>
    <row r="20" spans="1:13" x14ac:dyDescent="0.25">
      <c r="A20" s="4" t="s">
        <v>49</v>
      </c>
      <c r="B20" s="2">
        <v>21</v>
      </c>
      <c r="C20" s="2" t="s">
        <v>28</v>
      </c>
      <c r="D20" s="3"/>
      <c r="E20" s="11">
        <v>8285.09</v>
      </c>
      <c r="F20" s="4">
        <v>1077</v>
      </c>
      <c r="G20" s="4">
        <v>7208.09</v>
      </c>
      <c r="H20" s="2"/>
      <c r="I20" s="2"/>
      <c r="J20" s="10"/>
      <c r="K20" s="10"/>
      <c r="L20" s="10"/>
      <c r="M20" s="3"/>
    </row>
    <row r="21" spans="1:13" x14ac:dyDescent="0.25">
      <c r="A21" s="4" t="s">
        <v>50</v>
      </c>
      <c r="B21" s="2">
        <v>17</v>
      </c>
      <c r="C21" s="2" t="s">
        <v>29</v>
      </c>
      <c r="D21" s="3"/>
      <c r="E21" s="11">
        <v>7249.45</v>
      </c>
      <c r="F21" s="4">
        <v>942</v>
      </c>
      <c r="G21" s="4">
        <v>6307.45</v>
      </c>
      <c r="H21" s="2"/>
      <c r="I21" s="2"/>
      <c r="J21" s="10"/>
      <c r="K21" s="10"/>
      <c r="L21" s="10"/>
      <c r="M21" s="3"/>
    </row>
    <row r="22" spans="1:13" x14ac:dyDescent="0.25">
      <c r="A22" s="4" t="s">
        <v>51</v>
      </c>
      <c r="B22" s="2">
        <v>21</v>
      </c>
      <c r="C22" s="2" t="s">
        <v>30</v>
      </c>
      <c r="D22" s="3"/>
      <c r="E22" s="11">
        <v>10356.36</v>
      </c>
      <c r="F22" s="4">
        <v>1346</v>
      </c>
      <c r="G22" s="4">
        <v>9010.36</v>
      </c>
      <c r="H22" s="2"/>
      <c r="I22" s="2"/>
      <c r="J22" s="10"/>
      <c r="K22" s="10"/>
      <c r="L22" s="10"/>
      <c r="M22" s="3"/>
    </row>
    <row r="23" spans="1:13" x14ac:dyDescent="0.25">
      <c r="A23" s="4" t="s">
        <v>52</v>
      </c>
      <c r="B23" s="2">
        <v>23</v>
      </c>
      <c r="C23" s="2" t="s">
        <v>31</v>
      </c>
      <c r="D23" s="3"/>
      <c r="E23" s="11">
        <v>7939.88</v>
      </c>
      <c r="F23" s="4">
        <v>1032</v>
      </c>
      <c r="G23" s="4">
        <v>6907.88</v>
      </c>
      <c r="H23" s="2"/>
      <c r="I23" s="2"/>
      <c r="J23" s="10"/>
      <c r="K23" s="10"/>
      <c r="L23" s="10"/>
      <c r="M23" s="3"/>
    </row>
    <row r="24" spans="1:13" x14ac:dyDescent="0.25">
      <c r="A24" s="4"/>
      <c r="B24" s="2"/>
      <c r="C24" s="2"/>
      <c r="D24" s="3"/>
      <c r="E24" s="11"/>
      <c r="F24" s="4"/>
      <c r="G24" s="4"/>
      <c r="H24" s="2"/>
      <c r="I24" s="2"/>
      <c r="J24" s="10"/>
      <c r="K24" s="10"/>
      <c r="L24" s="10"/>
      <c r="M24" s="3"/>
    </row>
    <row r="25" spans="1:13" x14ac:dyDescent="0.25">
      <c r="A25" s="12" t="s">
        <v>53</v>
      </c>
      <c r="B25" s="19" t="s">
        <v>59</v>
      </c>
      <c r="C25" s="19" t="s">
        <v>59</v>
      </c>
      <c r="D25" s="20"/>
      <c r="E25" s="14">
        <f>SUM(E15:E24)</f>
        <v>59721.679999999993</v>
      </c>
      <c r="F25" s="12">
        <v>7764</v>
      </c>
      <c r="G25" s="12">
        <f>SUM(G15:G24)</f>
        <v>51957.68</v>
      </c>
      <c r="H25" s="13"/>
      <c r="I25" s="13">
        <v>9953.66</v>
      </c>
      <c r="J25" s="15"/>
      <c r="K25" s="15"/>
      <c r="L25" s="10"/>
      <c r="M25" s="3"/>
    </row>
    <row r="26" spans="1:13" x14ac:dyDescent="0.25">
      <c r="A26" s="4"/>
      <c r="B26" s="2"/>
      <c r="C26" s="2"/>
      <c r="D26" s="3"/>
      <c r="E26" s="3"/>
      <c r="F26" s="4"/>
      <c r="G26" s="4"/>
      <c r="H26" s="2"/>
      <c r="I26" s="2"/>
      <c r="J26" s="10"/>
      <c r="K26" s="10"/>
      <c r="L26" s="10"/>
      <c r="M26" s="3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2018-01-12T02:30:28Z</cp:lastPrinted>
  <dcterms:created xsi:type="dcterms:W3CDTF">2018-01-10T03:41:26Z</dcterms:created>
  <dcterms:modified xsi:type="dcterms:W3CDTF">2018-01-12T02:41:42Z</dcterms:modified>
</cp:coreProperties>
</file>